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arnet-my.sharepoint.com/personal/jadranka_kirincic_skole_hr/Documents/Desktop/JADRANKA/INFO-trošenje sredstava/"/>
    </mc:Choice>
  </mc:AlternateContent>
  <xr:revisionPtr revIDLastSave="2654" documentId="8_{3DB80221-D85D-4335-9453-E27BAA2C3125}" xr6:coauthVersionLast="47" xr6:coauthVersionMax="47" xr10:uidLastSave="{21BF71F5-0BA1-43E1-A83A-FC4D40DAE13D}"/>
  <bookViews>
    <workbookView xWindow="-120" yWindow="-120" windowWidth="29040" windowHeight="15720" xr2:uid="{BEA3101E-C42C-4A8B-AF9B-58873C29C972}"/>
  </bookViews>
  <sheets>
    <sheet name="INFO O TROŠENJU SREDSTAVA 3-24" sheetId="1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91" i="15" l="1"/>
</calcChain>
</file>

<file path=xl/sharedStrings.xml><?xml version="1.0" encoding="utf-8"?>
<sst xmlns="http://schemas.openxmlformats.org/spreadsheetml/2006/main" count="273" uniqueCount="141">
  <si>
    <t xml:space="preserve">Učenički dom Marije Jambrišak, </t>
  </si>
  <si>
    <t>Opatička 14, 10000 Zagreb</t>
  </si>
  <si>
    <t>OIB: 05060579018,</t>
  </si>
  <si>
    <t>IBAN: HR9523900011100021811</t>
  </si>
  <si>
    <t>Tel: 01/4875959</t>
  </si>
  <si>
    <t>KONTO</t>
  </si>
  <si>
    <t>OPIS</t>
  </si>
  <si>
    <t>SITNI INVENTAR</t>
  </si>
  <si>
    <t>EMILIJO MARGAN, MAR - COM</t>
  </si>
  <si>
    <t>RAČUNALNE USLUGE</t>
  </si>
  <si>
    <t>VINDIJA D.D. VARAŽDIN</t>
  </si>
  <si>
    <t xml:space="preserve"> MATERIJAL I SIROVINE</t>
  </si>
  <si>
    <t>TER D.O.O.</t>
  </si>
  <si>
    <t>MATERIJAL I SIROVINE</t>
  </si>
  <si>
    <t>OBRT ZA PRANJE I KEMIJSKO ČIŠĆENJE ER</t>
  </si>
  <si>
    <t>OSTALE USLUGE</t>
  </si>
  <si>
    <t>UREDSKI MATERIJAL I OSTALI MATERIJALNI RASHODI</t>
  </si>
  <si>
    <t>HRT, JAVNA USTANOVA</t>
  </si>
  <si>
    <t>TOOLS 4 SCHOOLS D.O.O.</t>
  </si>
  <si>
    <t>GDPR</t>
  </si>
  <si>
    <t>DEEPIT D.O.O. ZA USLUGE</t>
  </si>
  <si>
    <t>GRAD ZAGREB</t>
  </si>
  <si>
    <t>KOMUNALNE USLUGE</t>
  </si>
  <si>
    <t>HT D.D.-USLUGE FIKSNE MREŽE</t>
  </si>
  <si>
    <t>LEDO PLUS D.O.O.</t>
  </si>
  <si>
    <t>ZAGREBAČKI ELEKTRIČNI TRAMVAJ D.O.O.</t>
  </si>
  <si>
    <t>NAKNADE ZA PRIJEVOZ</t>
  </si>
  <si>
    <t>BANKARSKE USLUGE I USLUGE PLATNOG PROMETA</t>
  </si>
  <si>
    <t>PIK VRBOVEC PLUS D.O.O.</t>
  </si>
  <si>
    <t>AGROPROTEINKA-ENERGIJA D.O.O.</t>
  </si>
  <si>
    <t>PODRAVKA  PREHRAMBENA INDUSTRIJA D.D.</t>
  </si>
  <si>
    <t>HRVATSKA POSTANSKA BANKA D.D.</t>
  </si>
  <si>
    <t>INTELEKTUALNE USLUGE</t>
  </si>
  <si>
    <t>MAČARMONT D.O.O.</t>
  </si>
  <si>
    <t>USLUGE TEKUĆEG I INVESTICIJSKOG ODRŽAVANJA</t>
  </si>
  <si>
    <t>HEP-OPSKRBA D.O.O.</t>
  </si>
  <si>
    <t>ENERGIJA</t>
  </si>
  <si>
    <t>HEP-PLIN D.O.O. ZA DISTRIBUCIJU I OPSKRB</t>
  </si>
  <si>
    <t>VODOOPSKRBA I ODVODNJA D.O.O.</t>
  </si>
  <si>
    <t>DUKAT D.D.</t>
  </si>
  <si>
    <t>ALCA ZAGREB D.O.O</t>
  </si>
  <si>
    <t>KEMP D.O.O.</t>
  </si>
  <si>
    <t>CREATIVE SOLUTIONS D.O.O.</t>
  </si>
  <si>
    <t>DAROJKOVIĆ PROMET D.O.O.</t>
  </si>
  <si>
    <t>TEHNOMODELI D.O.O.</t>
  </si>
  <si>
    <t>SLUŽBENA PUTOVANJA</t>
  </si>
  <si>
    <t>OPREMA</t>
  </si>
  <si>
    <t>OSTALI NESPOMENUTI RASHODI POSLOVANJA</t>
  </si>
  <si>
    <t>KOTIZACIJA</t>
  </si>
  <si>
    <t>BAUHAUS</t>
  </si>
  <si>
    <t>ZAKUPNINE I NAJAMNINE</t>
  </si>
  <si>
    <t>REPREZENTACIJA</t>
  </si>
  <si>
    <t>MAT. ZE TEKUĆE INVESTICIJSKO ODRŽAVANJE</t>
  </si>
  <si>
    <t>NAMA D.D.</t>
  </si>
  <si>
    <t>BISTRO CAPUCINER</t>
  </si>
  <si>
    <t>00643859701</t>
  </si>
  <si>
    <t>05614216244</t>
  </si>
  <si>
    <t>PROSVJETA</t>
  </si>
  <si>
    <t>NASTAVNI ZAVOD ZA JAVNO ZDRAVSTVO DR.A.</t>
  </si>
  <si>
    <t>GRADSKA LJEKARNA ZAGREB</t>
  </si>
  <si>
    <t>CIJANIZACIJA D.O.O.</t>
  </si>
  <si>
    <t>HT D.D. -UPLATNI RAČUN-T-MOBILE POSTPAI</t>
  </si>
  <si>
    <t>DIMNJAČARSKA OBRTNIČKA ZADRUGA-SEKTOR</t>
  </si>
  <si>
    <t>OSNOVNA ŠKOLA IZIDORA KRŠNJAVOGA</t>
  </si>
  <si>
    <t>OSNOVNA ŠKOLA MIROSLAVA KRLEŽE</t>
  </si>
  <si>
    <t>JADRANKA TURIZAM D. O. O.</t>
  </si>
  <si>
    <t>ZAGREBAČKE PEKARNE KLARA, DIONIČKO DRU</t>
  </si>
  <si>
    <t>ČAZMATRANS - PUTNIČKA AGENCIJA D.O.O.</t>
  </si>
  <si>
    <t>UTIRUŠ</t>
  </si>
  <si>
    <t>FRANJO PILJEK - BRAVARIJA PILJEK FRANJO</t>
  </si>
  <si>
    <t>HGSPOT GRUPA D.O.O.</t>
  </si>
  <si>
    <t>FERO-TERM D.O.O.</t>
  </si>
  <si>
    <t>FLIBA DRUŠTVO S OGRANIČENOM ODGOVORNO</t>
  </si>
  <si>
    <t>JYSK D.O.O.</t>
  </si>
  <si>
    <t>JU UCENICKI DOM NA GRAD SKOPJE</t>
  </si>
  <si>
    <t>HOŠIG ZAKLADA ZA HRVATSKU PROSVJETU I K</t>
  </si>
  <si>
    <t>NAKLADA KOSINJ D.O.O.</t>
  </si>
  <si>
    <t>ZAGREBAČKI HOLDING D.O.O. - PODRUŽNICA</t>
  </si>
  <si>
    <t>TEHNOSERVIS LAKUŠ J.D.O.O.</t>
  </si>
  <si>
    <t>INGPRO D.O.O.</t>
  </si>
  <si>
    <t>E PLUS, D.O.O.</t>
  </si>
  <si>
    <t>SALON BANKARSKE OPREME-OZIMEC D.O.O.</t>
  </si>
  <si>
    <t>Naziv primatelja</t>
  </si>
  <si>
    <t>OIB</t>
  </si>
  <si>
    <t>Sjedište</t>
  </si>
  <si>
    <t>ZAGREB</t>
  </si>
  <si>
    <t>VRBOVEC</t>
  </si>
  <si>
    <t xml:space="preserve">VARAŽDIN </t>
  </si>
  <si>
    <t>RIJEKA</t>
  </si>
  <si>
    <t xml:space="preserve">PRIGORJE BRDOVEČKO </t>
  </si>
  <si>
    <t>DUGO SELO</t>
  </si>
  <si>
    <t xml:space="preserve">MALI LOŠINJ </t>
  </si>
  <si>
    <t>VELIKA GORICA</t>
  </si>
  <si>
    <t>BJELOVAR</t>
  </si>
  <si>
    <t xml:space="preserve">TROGIR </t>
  </si>
  <si>
    <t xml:space="preserve">DONJI STUPNIK </t>
  </si>
  <si>
    <t>OSIJEK</t>
  </si>
  <si>
    <t>KOPRIVNICA</t>
  </si>
  <si>
    <t xml:space="preserve">SVETI KRIŽ ZAČRETJE </t>
  </si>
  <si>
    <t xml:space="preserve">GORNJI STUPNIK </t>
  </si>
  <si>
    <t>IZNOS</t>
  </si>
  <si>
    <t>BONUS</t>
  </si>
  <si>
    <t xml:space="preserve">USLUGA TELEFONA, POŠTE </t>
  </si>
  <si>
    <t>USLUGE PROMIDŽBE I INFO.</t>
  </si>
  <si>
    <t>UREDSKI NAMJEŠTAJ</t>
  </si>
  <si>
    <t>INO</t>
  </si>
  <si>
    <t>MAKEDONIJA - SKOPJE</t>
  </si>
  <si>
    <t xml:space="preserve">MAĐARSKA - BUDAPEST  </t>
  </si>
  <si>
    <t>ZDRAVSTVENE I VETERINARSKE USLUGE</t>
  </si>
  <si>
    <t>TEKUĆE POMOĆI TEMELJEM PRIJENOSA EU SREDSTAVA</t>
  </si>
  <si>
    <t>NAKNADE ZA RAD</t>
  </si>
  <si>
    <t>DOPRINOSI NA BRUTO</t>
  </si>
  <si>
    <t>BRUTO PLAĆA ZA REDOVAN RAD (BEZ B.O. NA TERET HZZO)</t>
  </si>
  <si>
    <t>TEMELJNICA BR. 26</t>
  </si>
  <si>
    <t>TEMELJNICA BR. 25</t>
  </si>
  <si>
    <t>OSTALI RASHODI ZA NEZAPOSLENE</t>
  </si>
  <si>
    <t>OFFERTISSIMA D.O.O.</t>
  </si>
  <si>
    <t>SVETA NEDJELJA</t>
  </si>
  <si>
    <t>KONZUM PLUS  D.O.O.</t>
  </si>
  <si>
    <t>USLUGE TELEFONA, POŠTE I PRIJEVOZA</t>
  </si>
  <si>
    <t>MAKVI OBRT ZA PRIJEVOZ I USLUGE</t>
  </si>
  <si>
    <t>MULLER</t>
  </si>
  <si>
    <t>ZARA</t>
  </si>
  <si>
    <t>BLITZ-CINESTAR D.O.O.</t>
  </si>
  <si>
    <t>DINOVA-DIONA D.O.O.</t>
  </si>
  <si>
    <t>BIOVEGA D.O.O.</t>
  </si>
  <si>
    <t>PAMIGO D.O.O.</t>
  </si>
  <si>
    <t>TEDI POSLOVANJE D.O.O.</t>
  </si>
  <si>
    <t>GALLERIJA INTERNAZIONALE D.O.O.</t>
  </si>
  <si>
    <t>KOLDING PRINT D.O.O.</t>
  </si>
  <si>
    <t>03429095529</t>
  </si>
  <si>
    <t>ETNOGRAFSKI MUZEJ</t>
  </si>
  <si>
    <t>NAKNADE GRAĐANIMA- NAUKOVANJE</t>
  </si>
  <si>
    <t>PEPCO CROATIA D.O.O.</t>
  </si>
  <si>
    <t>STUDIO TIME D.O.O.</t>
  </si>
  <si>
    <t>ČAZMATRANS - PROMET D.O.O.</t>
  </si>
  <si>
    <t>08262555699</t>
  </si>
  <si>
    <t>07179054100</t>
  </si>
  <si>
    <t>01254445043</t>
  </si>
  <si>
    <t>Razdoblje: 1. 03. 2024. - 31.03. 2024.</t>
  </si>
  <si>
    <t>JAVNA OBJAVA INFORMACIJA O TROŠENJU SREDSTAVA ZA OŽUJAK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</si>
</sst>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degree="90">
        <stop position="0">
          <color theme="0"/>
        </stop>
        <stop position="1">
          <color theme="0"/>
        </stop>
      </gradient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8">
    <xf numFmtId="0" fontId="0" fillId="0" borderId="0" xfId="0"/>
    <xf numFmtId="0" fontId="2" fillId="0" borderId="0" xfId="0" applyFont="1" applyAlignment="1">
      <alignment vertical="center"/>
    </xf>
    <xf numFmtId="4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4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0" fontId="0" fillId="0" borderId="1" xfId="0" applyBorder="1" applyAlignment="1">
      <alignment horizontal="left" vertical="center"/>
    </xf>
    <xf numFmtId="49" fontId="0" fillId="0" borderId="1" xfId="0" applyNumberForma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3" borderId="0" xfId="0" applyFill="1" applyAlignment="1">
      <alignment vertical="center"/>
    </xf>
    <xf numFmtId="0" fontId="0" fillId="3" borderId="0" xfId="0" applyFill="1" applyAlignment="1">
      <alignment horizontal="left" vertical="center"/>
    </xf>
    <xf numFmtId="4" fontId="0" fillId="3" borderId="0" xfId="0" applyNumberFormat="1" applyFill="1" applyAlignment="1">
      <alignment horizontal="right" vertical="center"/>
    </xf>
    <xf numFmtId="0" fontId="0" fillId="3" borderId="0" xfId="0" applyFill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4" fontId="2" fillId="0" borderId="0" xfId="0" applyNumberFormat="1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horizontal="left" vertical="center"/>
    </xf>
    <xf numFmtId="4" fontId="0" fillId="0" borderId="5" xfId="0" applyNumberFormat="1" applyBorder="1" applyAlignment="1">
      <alignment horizontal="right" vertical="center"/>
    </xf>
    <xf numFmtId="0" fontId="0" fillId="0" borderId="6" xfId="0" applyBorder="1" applyAlignment="1">
      <alignment vertical="center"/>
    </xf>
    <xf numFmtId="4" fontId="0" fillId="0" borderId="7" xfId="0" applyNumberFormat="1" applyBorder="1" applyAlignment="1">
      <alignment horizontal="right" vertical="center"/>
    </xf>
    <xf numFmtId="4" fontId="0" fillId="2" borderId="7" xfId="0" applyNumberFormat="1" applyFill="1" applyBorder="1" applyAlignment="1">
      <alignment horizontal="right" vertical="center"/>
    </xf>
    <xf numFmtId="0" fontId="0" fillId="0" borderId="8" xfId="0" applyBorder="1" applyAlignment="1">
      <alignment vertical="center"/>
    </xf>
    <xf numFmtId="4" fontId="0" fillId="0" borderId="9" xfId="0" applyNumberFormat="1" applyBorder="1" applyAlignment="1">
      <alignment horizontal="right" vertical="center"/>
    </xf>
  </cellXfs>
  <cellStyles count="3">
    <cellStyle name="Normal 2" xfId="1" xr:uid="{94206B8A-9B94-4064-91B6-E8DD7AA1E0D3}"/>
    <cellStyle name="Normalno" xfId="0" builtinId="0"/>
    <cellStyle name="Normalno 2" xfId="2" xr:uid="{361CB459-FD5C-4A6C-AFAC-E30BAF6A0344}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charset val="238"/>
        <scheme val="minor"/>
      </font>
      <numFmt numFmtId="4" formatCode="#,##0.0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4" formatCode="#,##0.00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general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charset val="238"/>
        <scheme val="minor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left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35380A2-68A6-4598-B814-8193B8336823}" name="Tablica13" displayName="Tablica13" ref="A9:F91" totalsRowCount="1" headerRowDxfId="16" dataDxfId="14" totalsRowDxfId="13" headerRowBorderDxfId="15" tableBorderDxfId="12">
  <sortState xmlns:xlrd2="http://schemas.microsoft.com/office/spreadsheetml/2017/richdata2" ref="A10:F90">
    <sortCondition ref="A10:A90"/>
  </sortState>
  <tableColumns count="6">
    <tableColumn id="1" xr3:uid="{AEBD67C1-9E00-45DD-933C-9185DF67CF29}" name="Naziv primatelja" dataDxfId="11" totalsRowDxfId="10"/>
    <tableColumn id="2" xr3:uid="{56B559C5-CAFF-4308-9CD4-A352376F298A}" name="OIB" dataDxfId="9" totalsRowDxfId="8"/>
    <tableColumn id="3" xr3:uid="{51A00F7E-3DD9-4A95-B7F0-3A06DD468996}" name="Sjedište" dataDxfId="7" totalsRowDxfId="6"/>
    <tableColumn id="4" xr3:uid="{9233D6C0-E5DF-47E9-B358-28561CD9928C}" name="KONTO" dataDxfId="5" totalsRowDxfId="4"/>
    <tableColumn id="5" xr3:uid="{16D92713-F142-4E7B-94B6-21AB4F70FAE4}" name="OPIS" dataDxfId="3" totalsRowDxfId="2"/>
    <tableColumn id="7" xr3:uid="{2DA7BC8E-0C4D-43E9-AB83-FDB848336708}" name="IZNOS" totalsRowFunction="sum" dataDxfId="1" totalsRow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F08AA3-94DC-4DED-B1D4-F9D68C0553F9}">
  <sheetPr>
    <pageSetUpPr fitToPage="1"/>
  </sheetPr>
  <dimension ref="A1:N94"/>
  <sheetViews>
    <sheetView tabSelected="1" topLeftCell="A81" workbookViewId="0">
      <selection activeCell="F91" sqref="A1:F91"/>
    </sheetView>
  </sheetViews>
  <sheetFormatPr defaultRowHeight="12" x14ac:dyDescent="0.25"/>
  <cols>
    <col min="1" max="1" width="38.85546875" style="1" customWidth="1"/>
    <col min="2" max="2" width="18.140625" style="5" customWidth="1"/>
    <col min="3" max="3" width="23.42578125" style="5" customWidth="1"/>
    <col min="4" max="4" width="18.140625" style="5" customWidth="1"/>
    <col min="5" max="5" width="26.85546875" style="5" customWidth="1"/>
    <col min="6" max="6" width="11.28515625" style="4" bestFit="1" customWidth="1"/>
    <col min="7" max="7" width="23.140625" style="1" customWidth="1"/>
    <col min="8" max="8" width="10.5703125" style="1" customWidth="1"/>
    <col min="9" max="16384" width="9.140625" style="1"/>
  </cols>
  <sheetData>
    <row r="1" spans="1:8" s="6" customFormat="1" ht="15" x14ac:dyDescent="0.25">
      <c r="A1" s="12" t="s">
        <v>0</v>
      </c>
      <c r="B1" s="13"/>
      <c r="C1" s="13"/>
      <c r="D1" s="13"/>
      <c r="E1" s="13"/>
      <c r="F1" s="14"/>
      <c r="G1" s="7"/>
      <c r="H1" s="7"/>
    </row>
    <row r="2" spans="1:8" s="6" customFormat="1" ht="15" x14ac:dyDescent="0.25">
      <c r="A2" s="12" t="s">
        <v>1</v>
      </c>
      <c r="B2" s="13"/>
      <c r="C2" s="13"/>
      <c r="D2" s="13"/>
      <c r="E2" s="13"/>
      <c r="F2" s="14"/>
      <c r="G2" s="7"/>
      <c r="H2" s="7"/>
    </row>
    <row r="3" spans="1:8" s="6" customFormat="1" ht="15" x14ac:dyDescent="0.25">
      <c r="A3" s="12" t="s">
        <v>2</v>
      </c>
      <c r="B3" s="13"/>
      <c r="C3" s="13"/>
      <c r="D3" s="13"/>
      <c r="E3" s="13"/>
      <c r="F3" s="14"/>
      <c r="G3" s="7"/>
      <c r="H3" s="7"/>
    </row>
    <row r="4" spans="1:8" s="6" customFormat="1" ht="15" x14ac:dyDescent="0.25">
      <c r="A4" s="12" t="s">
        <v>3</v>
      </c>
      <c r="B4" s="13"/>
      <c r="C4" s="13"/>
      <c r="D4" s="13"/>
      <c r="E4" s="13"/>
      <c r="F4" s="14"/>
      <c r="G4" s="7"/>
      <c r="H4" s="7"/>
    </row>
    <row r="5" spans="1:8" s="6" customFormat="1" ht="15" x14ac:dyDescent="0.25">
      <c r="A5" s="12" t="s">
        <v>4</v>
      </c>
      <c r="B5" s="13"/>
      <c r="C5" s="13"/>
      <c r="D5" s="13"/>
      <c r="E5" s="13"/>
      <c r="F5" s="14"/>
      <c r="G5" s="7"/>
      <c r="H5" s="7"/>
    </row>
    <row r="6" spans="1:8" s="6" customFormat="1" ht="15" x14ac:dyDescent="0.25">
      <c r="A6" s="15" t="s">
        <v>140</v>
      </c>
      <c r="B6" s="15"/>
      <c r="C6" s="15"/>
      <c r="D6" s="15"/>
      <c r="E6" s="15"/>
      <c r="F6" s="14"/>
      <c r="G6" s="7"/>
      <c r="H6" s="7"/>
    </row>
    <row r="7" spans="1:8" ht="15" x14ac:dyDescent="0.25">
      <c r="A7" s="12"/>
      <c r="B7" s="13"/>
      <c r="C7" s="13"/>
      <c r="D7" s="13"/>
      <c r="E7" s="13"/>
      <c r="F7" s="14"/>
      <c r="G7" s="7"/>
      <c r="H7" s="7"/>
    </row>
    <row r="8" spans="1:8" ht="15" x14ac:dyDescent="0.25">
      <c r="A8" s="11" t="s">
        <v>139</v>
      </c>
      <c r="B8" s="11"/>
      <c r="C8" s="11"/>
      <c r="D8" s="7"/>
      <c r="E8" s="7"/>
      <c r="F8" s="7"/>
      <c r="G8" s="7"/>
      <c r="H8" s="7"/>
    </row>
    <row r="9" spans="1:8" ht="30.6" customHeight="1" x14ac:dyDescent="0.25">
      <c r="A9" s="20" t="s">
        <v>82</v>
      </c>
      <c r="B9" s="21" t="s">
        <v>83</v>
      </c>
      <c r="C9" s="21" t="s">
        <v>84</v>
      </c>
      <c r="D9" s="21" t="s">
        <v>5</v>
      </c>
      <c r="E9" s="21" t="s">
        <v>6</v>
      </c>
      <c r="F9" s="22" t="s">
        <v>100</v>
      </c>
      <c r="G9" s="7"/>
      <c r="H9" s="7"/>
    </row>
    <row r="10" spans="1:8" ht="15" x14ac:dyDescent="0.25">
      <c r="A10" s="23" t="s">
        <v>29</v>
      </c>
      <c r="B10" s="9">
        <v>90174095121</v>
      </c>
      <c r="C10" s="9" t="s">
        <v>85</v>
      </c>
      <c r="D10" s="9">
        <v>3234</v>
      </c>
      <c r="E10" s="9" t="s">
        <v>22</v>
      </c>
      <c r="F10" s="24">
        <v>106.2</v>
      </c>
      <c r="G10" s="7"/>
      <c r="H10" s="7"/>
    </row>
    <row r="11" spans="1:8" ht="15" x14ac:dyDescent="0.25">
      <c r="A11" s="23" t="s">
        <v>40</v>
      </c>
      <c r="B11" s="9">
        <v>58353015102</v>
      </c>
      <c r="C11" s="9" t="s">
        <v>85</v>
      </c>
      <c r="D11" s="9">
        <v>3221</v>
      </c>
      <c r="E11" s="9" t="s">
        <v>16</v>
      </c>
      <c r="F11" s="24">
        <v>631.94000000000005</v>
      </c>
      <c r="G11" s="7"/>
      <c r="H11" s="7"/>
    </row>
    <row r="12" spans="1:8" ht="15" x14ac:dyDescent="0.25">
      <c r="A12" s="23" t="s">
        <v>49</v>
      </c>
      <c r="B12" s="9">
        <v>71642207963</v>
      </c>
      <c r="C12" s="9" t="s">
        <v>85</v>
      </c>
      <c r="D12" s="9">
        <v>3225</v>
      </c>
      <c r="E12" s="9" t="s">
        <v>7</v>
      </c>
      <c r="F12" s="24">
        <v>16.899999999999999</v>
      </c>
      <c r="G12" s="7"/>
      <c r="H12" s="7"/>
    </row>
    <row r="13" spans="1:8" ht="15" x14ac:dyDescent="0.25">
      <c r="A13" s="23" t="s">
        <v>125</v>
      </c>
      <c r="B13" s="9">
        <v>84586153335</v>
      </c>
      <c r="C13" s="9" t="s">
        <v>85</v>
      </c>
      <c r="D13" s="9">
        <v>3299</v>
      </c>
      <c r="E13" s="9" t="s">
        <v>47</v>
      </c>
      <c r="F13" s="24">
        <v>7.61</v>
      </c>
      <c r="G13" s="7"/>
      <c r="H13" s="7"/>
    </row>
    <row r="14" spans="1:8" ht="15" x14ac:dyDescent="0.25">
      <c r="A14" s="23" t="s">
        <v>54</v>
      </c>
      <c r="B14" s="9">
        <v>17426777065</v>
      </c>
      <c r="C14" s="9" t="s">
        <v>85</v>
      </c>
      <c r="D14" s="9">
        <v>3299</v>
      </c>
      <c r="E14" s="9" t="s">
        <v>47</v>
      </c>
      <c r="F14" s="24">
        <v>34</v>
      </c>
      <c r="G14" s="7"/>
      <c r="H14" s="7"/>
    </row>
    <row r="15" spans="1:8" ht="15" x14ac:dyDescent="0.25">
      <c r="A15" s="23" t="s">
        <v>123</v>
      </c>
      <c r="B15" s="9">
        <v>24146311117</v>
      </c>
      <c r="C15" s="9" t="s">
        <v>85</v>
      </c>
      <c r="D15" s="9">
        <v>3299</v>
      </c>
      <c r="E15" s="9" t="s">
        <v>47</v>
      </c>
      <c r="F15" s="24">
        <v>17.399999999999999</v>
      </c>
      <c r="G15" s="7"/>
      <c r="H15" s="7"/>
    </row>
    <row r="16" spans="1:8" ht="15" x14ac:dyDescent="0.25">
      <c r="A16" s="23" t="s">
        <v>60</v>
      </c>
      <c r="B16" s="9">
        <v>59646425366</v>
      </c>
      <c r="C16" s="9" t="s">
        <v>85</v>
      </c>
      <c r="D16" s="9">
        <v>3234</v>
      </c>
      <c r="E16" s="9" t="s">
        <v>22</v>
      </c>
      <c r="F16" s="24">
        <v>52.26</v>
      </c>
      <c r="G16" s="7"/>
      <c r="H16" s="7"/>
    </row>
    <row r="17" spans="1:8" ht="15" x14ac:dyDescent="0.25">
      <c r="A17" s="23" t="s">
        <v>42</v>
      </c>
      <c r="B17" s="9">
        <v>69523788448</v>
      </c>
      <c r="C17" s="9" t="s">
        <v>92</v>
      </c>
      <c r="D17" s="9">
        <v>3238</v>
      </c>
      <c r="E17" s="9" t="s">
        <v>9</v>
      </c>
      <c r="F17" s="24">
        <v>24.89</v>
      </c>
      <c r="G17" s="7"/>
      <c r="H17" s="7"/>
    </row>
    <row r="18" spans="1:8" ht="15" x14ac:dyDescent="0.25">
      <c r="A18" s="23" t="s">
        <v>135</v>
      </c>
      <c r="B18" s="9">
        <v>96107776452</v>
      </c>
      <c r="C18" s="9" t="s">
        <v>93</v>
      </c>
      <c r="D18" s="9">
        <v>3212</v>
      </c>
      <c r="E18" s="9" t="s">
        <v>26</v>
      </c>
      <c r="F18" s="24">
        <v>109.34</v>
      </c>
      <c r="G18" s="7"/>
      <c r="H18" s="7"/>
    </row>
    <row r="19" spans="1:8" ht="15" x14ac:dyDescent="0.25">
      <c r="A19" s="23" t="s">
        <v>67</v>
      </c>
      <c r="B19" s="9">
        <v>87679956140</v>
      </c>
      <c r="C19" s="9" t="s">
        <v>85</v>
      </c>
      <c r="D19" s="9">
        <v>3299</v>
      </c>
      <c r="E19" s="9" t="s">
        <v>47</v>
      </c>
      <c r="F19" s="24">
        <v>160</v>
      </c>
      <c r="G19" s="7"/>
      <c r="H19" s="7"/>
    </row>
    <row r="20" spans="1:8" ht="15" x14ac:dyDescent="0.25">
      <c r="A20" s="23" t="s">
        <v>43</v>
      </c>
      <c r="B20" s="9">
        <v>62063700215</v>
      </c>
      <c r="C20" s="9" t="s">
        <v>90</v>
      </c>
      <c r="D20" s="9">
        <v>3299</v>
      </c>
      <c r="E20" s="9" t="s">
        <v>47</v>
      </c>
      <c r="F20" s="24">
        <v>240</v>
      </c>
      <c r="G20" s="7"/>
      <c r="H20" s="7"/>
    </row>
    <row r="21" spans="1:8" ht="15" x14ac:dyDescent="0.25">
      <c r="A21" s="23" t="s">
        <v>20</v>
      </c>
      <c r="B21" s="9">
        <v>28917545089</v>
      </c>
      <c r="C21" s="9" t="s">
        <v>85</v>
      </c>
      <c r="D21" s="9">
        <v>3238</v>
      </c>
      <c r="E21" s="9" t="s">
        <v>9</v>
      </c>
      <c r="F21" s="24">
        <v>200</v>
      </c>
      <c r="G21" s="7"/>
      <c r="H21" s="7"/>
    </row>
    <row r="22" spans="1:8" ht="15" x14ac:dyDescent="0.25">
      <c r="A22" s="23" t="s">
        <v>20</v>
      </c>
      <c r="B22" s="9">
        <v>28917545089</v>
      </c>
      <c r="C22" s="9" t="s">
        <v>85</v>
      </c>
      <c r="D22" s="9">
        <v>3681</v>
      </c>
      <c r="E22" s="9" t="s">
        <v>109</v>
      </c>
      <c r="F22" s="24">
        <v>41810</v>
      </c>
      <c r="G22" s="7"/>
      <c r="H22" s="7"/>
    </row>
    <row r="23" spans="1:8" ht="15" x14ac:dyDescent="0.25">
      <c r="A23" s="23" t="s">
        <v>62</v>
      </c>
      <c r="B23" s="10" t="s">
        <v>138</v>
      </c>
      <c r="C23" s="9" t="s">
        <v>85</v>
      </c>
      <c r="D23" s="9">
        <v>3234</v>
      </c>
      <c r="E23" s="9" t="s">
        <v>22</v>
      </c>
      <c r="F23" s="24">
        <v>166.93</v>
      </c>
      <c r="G23" s="7"/>
      <c r="H23" s="7"/>
    </row>
    <row r="24" spans="1:8" ht="15" x14ac:dyDescent="0.25">
      <c r="A24" s="23" t="s">
        <v>124</v>
      </c>
      <c r="B24" s="9">
        <v>41112127430</v>
      </c>
      <c r="C24" s="9" t="s">
        <v>85</v>
      </c>
      <c r="D24" s="9">
        <v>3222</v>
      </c>
      <c r="E24" s="9" t="s">
        <v>13</v>
      </c>
      <c r="F24" s="24">
        <v>13.75</v>
      </c>
      <c r="G24" s="7"/>
      <c r="H24" s="7"/>
    </row>
    <row r="25" spans="1:8" ht="15" x14ac:dyDescent="0.25">
      <c r="A25" s="23" t="s">
        <v>39</v>
      </c>
      <c r="B25" s="9">
        <v>25457712630</v>
      </c>
      <c r="C25" s="9" t="s">
        <v>85</v>
      </c>
      <c r="D25" s="9">
        <v>3222</v>
      </c>
      <c r="E25" s="9" t="s">
        <v>13</v>
      </c>
      <c r="F25" s="24">
        <v>1362.87</v>
      </c>
      <c r="G25" s="7"/>
      <c r="H25" s="7"/>
    </row>
    <row r="26" spans="1:8" ht="15" x14ac:dyDescent="0.25">
      <c r="A26" s="23" t="s">
        <v>80</v>
      </c>
      <c r="B26" s="9">
        <v>93923226222</v>
      </c>
      <c r="C26" s="9" t="s">
        <v>95</v>
      </c>
      <c r="D26" s="9">
        <v>4227</v>
      </c>
      <c r="E26" s="9" t="s">
        <v>46</v>
      </c>
      <c r="F26" s="24">
        <v>249.9</v>
      </c>
      <c r="G26" s="7"/>
      <c r="H26" s="7"/>
    </row>
    <row r="27" spans="1:8" ht="15" x14ac:dyDescent="0.25">
      <c r="A27" s="23" t="s">
        <v>8</v>
      </c>
      <c r="B27" s="9">
        <v>14816323962</v>
      </c>
      <c r="C27" s="9" t="s">
        <v>88</v>
      </c>
      <c r="D27" s="9">
        <v>3238</v>
      </c>
      <c r="E27" s="9" t="s">
        <v>9</v>
      </c>
      <c r="F27" s="24">
        <v>50</v>
      </c>
      <c r="G27" s="7"/>
      <c r="H27" s="7"/>
    </row>
    <row r="28" spans="1:8" ht="15" x14ac:dyDescent="0.25">
      <c r="A28" s="23" t="s">
        <v>131</v>
      </c>
      <c r="B28" s="9">
        <v>99544354954</v>
      </c>
      <c r="C28" s="9" t="s">
        <v>85</v>
      </c>
      <c r="D28" s="9">
        <v>3299</v>
      </c>
      <c r="E28" s="9" t="s">
        <v>47</v>
      </c>
      <c r="F28" s="24">
        <v>13</v>
      </c>
      <c r="G28" s="7"/>
      <c r="H28" s="7"/>
    </row>
    <row r="29" spans="1:8" ht="15" x14ac:dyDescent="0.25">
      <c r="A29" s="23" t="s">
        <v>71</v>
      </c>
      <c r="B29" s="9">
        <v>69638067216</v>
      </c>
      <c r="C29" s="9" t="s">
        <v>99</v>
      </c>
      <c r="D29" s="9">
        <v>3224</v>
      </c>
      <c r="E29" s="9" t="s">
        <v>52</v>
      </c>
      <c r="F29" s="24">
        <v>581.13</v>
      </c>
      <c r="G29" s="7"/>
      <c r="H29" s="7"/>
    </row>
    <row r="30" spans="1:8" ht="15" x14ac:dyDescent="0.25">
      <c r="A30" s="23" t="s">
        <v>72</v>
      </c>
      <c r="B30" s="9">
        <v>30777726033</v>
      </c>
      <c r="C30" s="9" t="s">
        <v>95</v>
      </c>
      <c r="D30" s="9">
        <v>4221</v>
      </c>
      <c r="E30" s="9" t="s">
        <v>104</v>
      </c>
      <c r="F30" s="24">
        <v>859.1</v>
      </c>
      <c r="G30" s="7"/>
      <c r="H30" s="7"/>
    </row>
    <row r="31" spans="1:8" ht="15" x14ac:dyDescent="0.25">
      <c r="A31" s="23" t="s">
        <v>72</v>
      </c>
      <c r="B31" s="9">
        <v>30777726033</v>
      </c>
      <c r="C31" s="9" t="s">
        <v>99</v>
      </c>
      <c r="D31" s="9">
        <v>3221</v>
      </c>
      <c r="E31" s="9" t="s">
        <v>16</v>
      </c>
      <c r="F31" s="24">
        <v>53.08</v>
      </c>
      <c r="G31" s="7"/>
      <c r="H31" s="7"/>
    </row>
    <row r="32" spans="1:8" ht="15" x14ac:dyDescent="0.25">
      <c r="A32" s="23" t="s">
        <v>69</v>
      </c>
      <c r="B32" s="9">
        <v>15126262888</v>
      </c>
      <c r="C32" s="9" t="s">
        <v>98</v>
      </c>
      <c r="D32" s="9">
        <v>4227</v>
      </c>
      <c r="E32" s="9" t="s">
        <v>46</v>
      </c>
      <c r="F32" s="24">
        <v>685.06</v>
      </c>
      <c r="G32" s="7"/>
      <c r="H32" s="7"/>
    </row>
    <row r="33" spans="1:8" ht="15" x14ac:dyDescent="0.25">
      <c r="A33" s="23" t="s">
        <v>128</v>
      </c>
      <c r="B33" s="10">
        <v>15724166318</v>
      </c>
      <c r="C33" s="9" t="s">
        <v>85</v>
      </c>
      <c r="D33" s="9">
        <v>3299</v>
      </c>
      <c r="E33" s="9" t="s">
        <v>47</v>
      </c>
      <c r="F33" s="24">
        <v>7.78</v>
      </c>
      <c r="G33" s="7"/>
      <c r="H33" s="7"/>
    </row>
    <row r="34" spans="1:8" ht="15" x14ac:dyDescent="0.25">
      <c r="A34" s="23" t="s">
        <v>19</v>
      </c>
      <c r="B34" s="9" t="s">
        <v>19</v>
      </c>
      <c r="C34" s="9" t="s">
        <v>19</v>
      </c>
      <c r="D34" s="9">
        <v>3211</v>
      </c>
      <c r="E34" s="9" t="s">
        <v>45</v>
      </c>
      <c r="F34" s="24">
        <v>978</v>
      </c>
      <c r="G34" s="7"/>
      <c r="H34" s="7"/>
    </row>
    <row r="35" spans="1:8" ht="15" x14ac:dyDescent="0.25">
      <c r="A35" s="23" t="s">
        <v>19</v>
      </c>
      <c r="B35" s="9" t="s">
        <v>19</v>
      </c>
      <c r="C35" s="9" t="s">
        <v>19</v>
      </c>
      <c r="D35" s="9">
        <v>3121</v>
      </c>
      <c r="E35" s="9" t="s">
        <v>101</v>
      </c>
      <c r="F35" s="24">
        <v>900</v>
      </c>
      <c r="G35" s="7"/>
      <c r="H35" s="7"/>
    </row>
    <row r="36" spans="1:8" ht="15" x14ac:dyDescent="0.25">
      <c r="A36" s="23" t="s">
        <v>19</v>
      </c>
      <c r="B36" s="9" t="s">
        <v>19</v>
      </c>
      <c r="C36" s="9" t="s">
        <v>19</v>
      </c>
      <c r="D36" s="9">
        <v>3237</v>
      </c>
      <c r="E36" s="9" t="s">
        <v>32</v>
      </c>
      <c r="F36" s="24">
        <v>576.84</v>
      </c>
      <c r="G36" s="7"/>
      <c r="H36" s="7"/>
    </row>
    <row r="37" spans="1:8" ht="15" x14ac:dyDescent="0.25">
      <c r="A37" s="23" t="s">
        <v>19</v>
      </c>
      <c r="B37" s="9" t="s">
        <v>19</v>
      </c>
      <c r="C37" s="9" t="s">
        <v>19</v>
      </c>
      <c r="D37" s="9">
        <v>3291</v>
      </c>
      <c r="E37" s="9" t="s">
        <v>110</v>
      </c>
      <c r="F37" s="24">
        <v>21.03</v>
      </c>
      <c r="G37" s="7"/>
      <c r="H37" s="7"/>
    </row>
    <row r="38" spans="1:8" ht="15" x14ac:dyDescent="0.25">
      <c r="A38" s="23" t="s">
        <v>19</v>
      </c>
      <c r="B38" s="9" t="s">
        <v>19</v>
      </c>
      <c r="C38" s="9" t="s">
        <v>19</v>
      </c>
      <c r="D38" s="9">
        <v>3212</v>
      </c>
      <c r="E38" s="9" t="s">
        <v>26</v>
      </c>
      <c r="F38" s="24">
        <v>803.31</v>
      </c>
      <c r="G38" s="7"/>
      <c r="H38" s="7"/>
    </row>
    <row r="39" spans="1:8" ht="15" x14ac:dyDescent="0.25">
      <c r="A39" s="23" t="s">
        <v>19</v>
      </c>
      <c r="B39" s="9" t="s">
        <v>19</v>
      </c>
      <c r="C39" s="9" t="s">
        <v>85</v>
      </c>
      <c r="D39" s="9">
        <v>3721</v>
      </c>
      <c r="E39" s="9" t="s">
        <v>132</v>
      </c>
      <c r="F39" s="25">
        <v>432.18</v>
      </c>
      <c r="G39" s="7"/>
      <c r="H39" s="7"/>
    </row>
    <row r="40" spans="1:8" ht="15" x14ac:dyDescent="0.25">
      <c r="A40" s="23" t="s">
        <v>21</v>
      </c>
      <c r="B40" s="9">
        <v>61817894937</v>
      </c>
      <c r="C40" s="9" t="s">
        <v>85</v>
      </c>
      <c r="D40" s="9">
        <v>3234</v>
      </c>
      <c r="E40" s="9" t="s">
        <v>22</v>
      </c>
      <c r="F40" s="24">
        <v>240.81</v>
      </c>
      <c r="G40" s="7"/>
      <c r="H40" s="7"/>
    </row>
    <row r="41" spans="1:8" ht="15" x14ac:dyDescent="0.25">
      <c r="A41" s="23" t="s">
        <v>59</v>
      </c>
      <c r="B41" s="9">
        <v>37268254106</v>
      </c>
      <c r="C41" s="9" t="s">
        <v>85</v>
      </c>
      <c r="D41" s="9">
        <v>3221</v>
      </c>
      <c r="E41" s="9" t="s">
        <v>16</v>
      </c>
      <c r="F41" s="24">
        <v>27.54</v>
      </c>
      <c r="G41" s="7"/>
      <c r="H41" s="7"/>
    </row>
    <row r="42" spans="1:8" ht="15" x14ac:dyDescent="0.25">
      <c r="A42" s="23" t="s">
        <v>35</v>
      </c>
      <c r="B42" s="9">
        <v>63073332379</v>
      </c>
      <c r="C42" s="9" t="s">
        <v>85</v>
      </c>
      <c r="D42" s="9">
        <v>3223</v>
      </c>
      <c r="E42" s="9" t="s">
        <v>36</v>
      </c>
      <c r="F42" s="24">
        <v>1360.7</v>
      </c>
      <c r="G42" s="7"/>
      <c r="H42" s="7"/>
    </row>
    <row r="43" spans="1:8" ht="15" x14ac:dyDescent="0.25">
      <c r="A43" s="23" t="s">
        <v>37</v>
      </c>
      <c r="B43" s="9">
        <v>41317489366</v>
      </c>
      <c r="C43" s="9" t="s">
        <v>96</v>
      </c>
      <c r="D43" s="9">
        <v>3223</v>
      </c>
      <c r="E43" s="9" t="s">
        <v>36</v>
      </c>
      <c r="F43" s="24">
        <v>3880.01</v>
      </c>
      <c r="G43" s="7"/>
      <c r="H43" s="7"/>
    </row>
    <row r="44" spans="1:8" ht="15" x14ac:dyDescent="0.25">
      <c r="A44" s="23" t="s">
        <v>70</v>
      </c>
      <c r="B44" s="9">
        <v>81919518448</v>
      </c>
      <c r="C44" s="9" t="s">
        <v>85</v>
      </c>
      <c r="D44" s="9">
        <v>3211</v>
      </c>
      <c r="E44" s="9" t="s">
        <v>16</v>
      </c>
      <c r="F44" s="24">
        <v>33.06</v>
      </c>
      <c r="G44" s="7"/>
      <c r="H44" s="7"/>
    </row>
    <row r="45" spans="1:8" ht="15" x14ac:dyDescent="0.25">
      <c r="A45" s="23" t="s">
        <v>75</v>
      </c>
      <c r="B45" s="9" t="s">
        <v>105</v>
      </c>
      <c r="C45" s="9" t="s">
        <v>107</v>
      </c>
      <c r="D45" s="9">
        <v>3681</v>
      </c>
      <c r="E45" s="9" t="s">
        <v>109</v>
      </c>
      <c r="F45" s="24">
        <v>10000</v>
      </c>
      <c r="G45" s="7"/>
      <c r="H45" s="7"/>
    </row>
    <row r="46" spans="1:8" ht="15" x14ac:dyDescent="0.25">
      <c r="A46" s="23" t="s">
        <v>17</v>
      </c>
      <c r="B46" s="9">
        <v>68419124305</v>
      </c>
      <c r="C46" s="9" t="s">
        <v>85</v>
      </c>
      <c r="D46" s="9">
        <v>3233</v>
      </c>
      <c r="E46" s="9" t="s">
        <v>103</v>
      </c>
      <c r="F46" s="24">
        <v>31.86</v>
      </c>
      <c r="G46" s="7"/>
      <c r="H46" s="7"/>
    </row>
    <row r="47" spans="1:8" ht="15" x14ac:dyDescent="0.25">
      <c r="A47" s="23" t="s">
        <v>31</v>
      </c>
      <c r="B47" s="9">
        <v>87939104217</v>
      </c>
      <c r="C47" s="9" t="s">
        <v>85</v>
      </c>
      <c r="D47" s="9">
        <v>3431</v>
      </c>
      <c r="E47" s="9" t="s">
        <v>27</v>
      </c>
      <c r="F47" s="24">
        <v>148.19</v>
      </c>
      <c r="G47" s="7"/>
      <c r="H47" s="7"/>
    </row>
    <row r="48" spans="1:8" ht="15" x14ac:dyDescent="0.25">
      <c r="A48" s="23" t="s">
        <v>31</v>
      </c>
      <c r="B48" s="9">
        <v>87311810356</v>
      </c>
      <c r="C48" s="9" t="s">
        <v>85</v>
      </c>
      <c r="D48" s="9">
        <v>3231</v>
      </c>
      <c r="E48" s="9" t="s">
        <v>119</v>
      </c>
      <c r="F48" s="24">
        <v>28.78</v>
      </c>
      <c r="G48" s="7"/>
      <c r="H48" s="7"/>
    </row>
    <row r="49" spans="1:8" ht="15" x14ac:dyDescent="0.25">
      <c r="A49" s="23" t="s">
        <v>61</v>
      </c>
      <c r="B49" s="9">
        <v>81793146560</v>
      </c>
      <c r="C49" s="9" t="s">
        <v>85</v>
      </c>
      <c r="D49" s="9">
        <v>4222</v>
      </c>
      <c r="E49" s="9" t="s">
        <v>46</v>
      </c>
      <c r="F49" s="24">
        <v>1153</v>
      </c>
      <c r="G49" s="7"/>
      <c r="H49" s="7"/>
    </row>
    <row r="50" spans="1:8" ht="15" x14ac:dyDescent="0.25">
      <c r="A50" s="23" t="s">
        <v>23</v>
      </c>
      <c r="B50" s="9">
        <v>81793146560</v>
      </c>
      <c r="C50" s="9" t="s">
        <v>85</v>
      </c>
      <c r="D50" s="9">
        <v>3231</v>
      </c>
      <c r="E50" s="9" t="s">
        <v>102</v>
      </c>
      <c r="F50" s="24">
        <v>506.06</v>
      </c>
      <c r="G50" s="7"/>
      <c r="H50" s="7"/>
    </row>
    <row r="51" spans="1:8" ht="15" x14ac:dyDescent="0.25">
      <c r="A51" s="23" t="s">
        <v>79</v>
      </c>
      <c r="B51" s="9">
        <v>93205229945</v>
      </c>
      <c r="C51" s="9" t="s">
        <v>85</v>
      </c>
      <c r="D51" s="9">
        <v>3221</v>
      </c>
      <c r="E51" s="9" t="s">
        <v>16</v>
      </c>
      <c r="F51" s="24">
        <v>431.76</v>
      </c>
      <c r="G51" s="7"/>
      <c r="H51" s="7"/>
    </row>
    <row r="52" spans="1:8" ht="15" x14ac:dyDescent="0.25">
      <c r="A52" s="23" t="s">
        <v>65</v>
      </c>
      <c r="B52" s="9">
        <v>25295166877</v>
      </c>
      <c r="C52" s="9" t="s">
        <v>91</v>
      </c>
      <c r="D52" s="9">
        <v>3211</v>
      </c>
      <c r="E52" s="9" t="s">
        <v>45</v>
      </c>
      <c r="F52" s="24">
        <v>675.8</v>
      </c>
      <c r="G52" s="7"/>
      <c r="H52" s="7"/>
    </row>
    <row r="53" spans="1:8" ht="15" x14ac:dyDescent="0.25">
      <c r="A53" s="23" t="s">
        <v>74</v>
      </c>
      <c r="B53" s="9" t="s">
        <v>105</v>
      </c>
      <c r="C53" s="9" t="s">
        <v>106</v>
      </c>
      <c r="D53" s="9">
        <v>3681</v>
      </c>
      <c r="E53" s="9" t="s">
        <v>109</v>
      </c>
      <c r="F53" s="24">
        <v>8729.35</v>
      </c>
      <c r="G53" s="7"/>
      <c r="H53" s="7"/>
    </row>
    <row r="54" spans="1:8" ht="15" x14ac:dyDescent="0.25">
      <c r="A54" s="23" t="s">
        <v>73</v>
      </c>
      <c r="B54" s="9">
        <v>64729046835</v>
      </c>
      <c r="C54" s="9" t="s">
        <v>85</v>
      </c>
      <c r="D54" s="9">
        <v>4221</v>
      </c>
      <c r="E54" s="9" t="s">
        <v>104</v>
      </c>
      <c r="F54" s="24">
        <v>889.98</v>
      </c>
      <c r="G54" s="7"/>
      <c r="H54" s="7"/>
    </row>
    <row r="55" spans="1:8" ht="15" x14ac:dyDescent="0.25">
      <c r="A55" s="23" t="s">
        <v>41</v>
      </c>
      <c r="B55" s="9">
        <v>15105788676</v>
      </c>
      <c r="C55" s="9" t="s">
        <v>85</v>
      </c>
      <c r="D55" s="9">
        <v>3222</v>
      </c>
      <c r="E55" s="9" t="s">
        <v>13</v>
      </c>
      <c r="F55" s="24">
        <v>151.19999999999999</v>
      </c>
      <c r="G55" s="7"/>
      <c r="H55" s="7"/>
    </row>
    <row r="56" spans="1:8" ht="15" x14ac:dyDescent="0.25">
      <c r="A56" s="23" t="s">
        <v>129</v>
      </c>
      <c r="B56" s="9" t="s">
        <v>130</v>
      </c>
      <c r="C56" s="9" t="s">
        <v>85</v>
      </c>
      <c r="D56" s="9">
        <v>3299</v>
      </c>
      <c r="E56" s="9" t="s">
        <v>47</v>
      </c>
      <c r="F56" s="24">
        <v>20</v>
      </c>
      <c r="G56" s="7"/>
      <c r="H56" s="7"/>
    </row>
    <row r="57" spans="1:8" ht="15" x14ac:dyDescent="0.25">
      <c r="A57" s="23" t="s">
        <v>118</v>
      </c>
      <c r="B57" s="9">
        <v>62226620908</v>
      </c>
      <c r="C57" s="9" t="s">
        <v>85</v>
      </c>
      <c r="D57" s="9">
        <v>3222</v>
      </c>
      <c r="E57" s="9" t="s">
        <v>13</v>
      </c>
      <c r="F57" s="24">
        <v>57.66</v>
      </c>
      <c r="G57" s="7"/>
      <c r="H57" s="7"/>
    </row>
    <row r="58" spans="1:8" ht="15" x14ac:dyDescent="0.25">
      <c r="A58" s="23" t="s">
        <v>24</v>
      </c>
      <c r="B58" s="10" t="s">
        <v>137</v>
      </c>
      <c r="C58" s="10" t="s">
        <v>85</v>
      </c>
      <c r="D58" s="9">
        <v>3222</v>
      </c>
      <c r="E58" s="9" t="s">
        <v>13</v>
      </c>
      <c r="F58" s="24">
        <v>602.21</v>
      </c>
      <c r="G58" s="7"/>
      <c r="H58" s="7"/>
    </row>
    <row r="59" spans="1:8" ht="15" x14ac:dyDescent="0.25">
      <c r="A59" s="23" t="s">
        <v>33</v>
      </c>
      <c r="B59" s="9">
        <v>90448336887</v>
      </c>
      <c r="C59" s="9" t="s">
        <v>85</v>
      </c>
      <c r="D59" s="9">
        <v>3232</v>
      </c>
      <c r="E59" s="9" t="s">
        <v>34</v>
      </c>
      <c r="F59" s="24">
        <v>87.5</v>
      </c>
      <c r="G59" s="7"/>
      <c r="H59" s="7"/>
    </row>
    <row r="60" spans="1:8" ht="15" x14ac:dyDescent="0.25">
      <c r="A60" s="23" t="s">
        <v>120</v>
      </c>
      <c r="B60" s="9">
        <v>19887710905</v>
      </c>
      <c r="C60" s="9" t="s">
        <v>85</v>
      </c>
      <c r="D60" s="9">
        <v>3299</v>
      </c>
      <c r="E60" s="9" t="s">
        <v>47</v>
      </c>
      <c r="F60" s="24">
        <v>13.6</v>
      </c>
      <c r="G60" s="7"/>
      <c r="H60" s="7"/>
    </row>
    <row r="61" spans="1:8" ht="15" x14ac:dyDescent="0.25">
      <c r="A61" s="23" t="s">
        <v>121</v>
      </c>
      <c r="B61" s="9">
        <v>84698789700</v>
      </c>
      <c r="C61" s="9" t="s">
        <v>85</v>
      </c>
      <c r="D61" s="9">
        <v>3299</v>
      </c>
      <c r="E61" s="9" t="s">
        <v>47</v>
      </c>
      <c r="F61" s="24">
        <v>15</v>
      </c>
      <c r="G61" s="7"/>
      <c r="H61" s="7"/>
    </row>
    <row r="62" spans="1:8" ht="15" x14ac:dyDescent="0.25">
      <c r="A62" s="23" t="s">
        <v>76</v>
      </c>
      <c r="B62" s="9">
        <v>26853748349</v>
      </c>
      <c r="C62" s="9" t="s">
        <v>85</v>
      </c>
      <c r="D62" s="9">
        <v>3221</v>
      </c>
      <c r="E62" s="9" t="s">
        <v>16</v>
      </c>
      <c r="F62" s="24">
        <v>33.18</v>
      </c>
      <c r="G62" s="7"/>
      <c r="H62" s="7"/>
    </row>
    <row r="63" spans="1:8" ht="15" x14ac:dyDescent="0.25">
      <c r="A63" s="23" t="s">
        <v>53</v>
      </c>
      <c r="B63" s="9">
        <v>62708258549</v>
      </c>
      <c r="C63" s="9" t="s">
        <v>85</v>
      </c>
      <c r="D63" s="9">
        <v>3299</v>
      </c>
      <c r="E63" s="9" t="s">
        <v>47</v>
      </c>
      <c r="F63" s="24">
        <v>33.93</v>
      </c>
      <c r="G63" s="7"/>
      <c r="H63" s="7"/>
    </row>
    <row r="64" spans="1:8" ht="15" x14ac:dyDescent="0.25">
      <c r="A64" s="23" t="s">
        <v>58</v>
      </c>
      <c r="B64" s="9">
        <v>33392005961</v>
      </c>
      <c r="C64" s="9" t="s">
        <v>85</v>
      </c>
      <c r="D64" s="9">
        <v>3236</v>
      </c>
      <c r="E64" s="9" t="s">
        <v>108</v>
      </c>
      <c r="F64" s="24">
        <v>184.15</v>
      </c>
      <c r="G64" s="7"/>
      <c r="H64" s="7"/>
    </row>
    <row r="65" spans="1:14" ht="15" x14ac:dyDescent="0.25">
      <c r="A65" s="23" t="s">
        <v>14</v>
      </c>
      <c r="B65" s="9">
        <v>42657583554</v>
      </c>
      <c r="C65" s="9" t="s">
        <v>89</v>
      </c>
      <c r="D65" s="9">
        <v>3239</v>
      </c>
      <c r="E65" s="9" t="s">
        <v>15</v>
      </c>
      <c r="F65" s="24">
        <v>1157.6300000000001</v>
      </c>
      <c r="G65" s="7"/>
      <c r="H65" s="8"/>
    </row>
    <row r="66" spans="1:14" ht="15" x14ac:dyDescent="0.25">
      <c r="A66" s="23" t="s">
        <v>116</v>
      </c>
      <c r="B66" s="9" t="s">
        <v>55</v>
      </c>
      <c r="C66" s="9" t="s">
        <v>117</v>
      </c>
      <c r="D66" s="9">
        <v>3299</v>
      </c>
      <c r="E66" s="9" t="s">
        <v>47</v>
      </c>
      <c r="F66" s="24">
        <v>8.5500000000000007</v>
      </c>
      <c r="G66" s="7"/>
      <c r="H66" s="8"/>
    </row>
    <row r="67" spans="1:14" ht="15" x14ac:dyDescent="0.25">
      <c r="A67" s="23" t="s">
        <v>63</v>
      </c>
      <c r="B67" s="9">
        <v>39554538107</v>
      </c>
      <c r="C67" s="9" t="s">
        <v>85</v>
      </c>
      <c r="D67" s="9">
        <v>3235</v>
      </c>
      <c r="E67" s="9" t="s">
        <v>50</v>
      </c>
      <c r="F67" s="24">
        <v>109.5</v>
      </c>
      <c r="G67" s="7"/>
      <c r="H67" s="7"/>
    </row>
    <row r="68" spans="1:14" ht="15" x14ac:dyDescent="0.25">
      <c r="A68" s="23" t="s">
        <v>64</v>
      </c>
      <c r="B68" s="9">
        <v>23046541950</v>
      </c>
      <c r="C68" s="9" t="s">
        <v>85</v>
      </c>
      <c r="D68" s="9">
        <v>3235</v>
      </c>
      <c r="E68" s="9" t="s">
        <v>50</v>
      </c>
      <c r="F68" s="24">
        <v>262.5</v>
      </c>
      <c r="G68" s="7"/>
      <c r="H68" s="7"/>
      <c r="J68" s="3"/>
      <c r="N68" s="2"/>
    </row>
    <row r="69" spans="1:14" ht="15" x14ac:dyDescent="0.25">
      <c r="A69" s="23" t="s">
        <v>126</v>
      </c>
      <c r="B69" s="9">
        <v>75444587892</v>
      </c>
      <c r="C69" s="9" t="s">
        <v>85</v>
      </c>
      <c r="D69" s="9">
        <v>3299</v>
      </c>
      <c r="E69" s="9" t="s">
        <v>47</v>
      </c>
      <c r="F69" s="24">
        <v>25.2</v>
      </c>
      <c r="G69" s="7"/>
      <c r="H69" s="7"/>
      <c r="J69" s="3"/>
      <c r="N69" s="2"/>
    </row>
    <row r="70" spans="1:14" ht="15" x14ac:dyDescent="0.25">
      <c r="A70" s="23" t="s">
        <v>133</v>
      </c>
      <c r="B70" s="9">
        <v>43416900320</v>
      </c>
      <c r="C70" s="9" t="s">
        <v>85</v>
      </c>
      <c r="D70" s="9">
        <v>3293</v>
      </c>
      <c r="E70" s="9" t="s">
        <v>51</v>
      </c>
      <c r="F70" s="24">
        <v>26.4</v>
      </c>
      <c r="G70" s="7"/>
      <c r="H70" s="7"/>
    </row>
    <row r="71" spans="1:14" ht="15" x14ac:dyDescent="0.25">
      <c r="A71" s="23" t="s">
        <v>28</v>
      </c>
      <c r="B71" s="9">
        <v>41976933718</v>
      </c>
      <c r="C71" s="9" t="s">
        <v>86</v>
      </c>
      <c r="D71" s="9">
        <v>3222</v>
      </c>
      <c r="E71" s="9" t="s">
        <v>13</v>
      </c>
      <c r="F71" s="24">
        <v>2285.23</v>
      </c>
      <c r="G71" s="7"/>
      <c r="H71" s="7"/>
    </row>
    <row r="72" spans="1:14" ht="15" x14ac:dyDescent="0.25">
      <c r="A72" s="23" t="s">
        <v>30</v>
      </c>
      <c r="B72" s="9">
        <v>18928523252</v>
      </c>
      <c r="C72" s="9" t="s">
        <v>97</v>
      </c>
      <c r="D72" s="9">
        <v>3222</v>
      </c>
      <c r="E72" s="9" t="s">
        <v>13</v>
      </c>
      <c r="F72" s="24">
        <v>991.54</v>
      </c>
      <c r="G72" s="7"/>
      <c r="H72" s="7"/>
    </row>
    <row r="73" spans="1:14" ht="15" x14ac:dyDescent="0.25">
      <c r="A73" s="23" t="s">
        <v>57</v>
      </c>
      <c r="B73" s="9">
        <v>23366802564</v>
      </c>
      <c r="C73" s="9" t="s">
        <v>85</v>
      </c>
      <c r="D73" s="9">
        <v>3299</v>
      </c>
      <c r="E73" s="9" t="s">
        <v>47</v>
      </c>
      <c r="F73" s="24">
        <v>6.8</v>
      </c>
      <c r="G73" s="7"/>
      <c r="H73" s="7"/>
    </row>
    <row r="74" spans="1:14" ht="15" x14ac:dyDescent="0.25">
      <c r="A74" s="23" t="s">
        <v>81</v>
      </c>
      <c r="B74" s="9">
        <v>74364236410</v>
      </c>
      <c r="C74" s="9" t="s">
        <v>85</v>
      </c>
      <c r="D74" s="9">
        <v>4221</v>
      </c>
      <c r="E74" s="9" t="s">
        <v>104</v>
      </c>
      <c r="F74" s="24">
        <v>2400</v>
      </c>
      <c r="G74" s="7"/>
      <c r="H74" s="7"/>
    </row>
    <row r="75" spans="1:14" ht="15" x14ac:dyDescent="0.25">
      <c r="A75" s="23" t="s">
        <v>134</v>
      </c>
      <c r="B75" s="9">
        <v>65175953240</v>
      </c>
      <c r="C75" s="9" t="s">
        <v>85</v>
      </c>
      <c r="D75" s="9">
        <v>3299</v>
      </c>
      <c r="E75" s="9" t="s">
        <v>47</v>
      </c>
      <c r="F75" s="24">
        <v>4.6500000000000004</v>
      </c>
      <c r="G75" s="7"/>
      <c r="H75" s="7"/>
    </row>
    <row r="76" spans="1:14" ht="15" x14ac:dyDescent="0.25">
      <c r="A76" s="23" t="s">
        <v>127</v>
      </c>
      <c r="B76" s="9" t="s">
        <v>56</v>
      </c>
      <c r="C76" s="9" t="s">
        <v>85</v>
      </c>
      <c r="D76" s="9">
        <v>3299</v>
      </c>
      <c r="E76" s="9" t="s">
        <v>47</v>
      </c>
      <c r="F76" s="24">
        <v>75.5</v>
      </c>
      <c r="G76" s="7"/>
      <c r="H76" s="7"/>
    </row>
    <row r="77" spans="1:14" ht="15" x14ac:dyDescent="0.25">
      <c r="A77" s="23" t="s">
        <v>44</v>
      </c>
      <c r="B77" s="9">
        <v>10698571703</v>
      </c>
      <c r="C77" s="9" t="s">
        <v>85</v>
      </c>
      <c r="D77" s="9">
        <v>4227</v>
      </c>
      <c r="E77" s="9" t="s">
        <v>46</v>
      </c>
      <c r="F77" s="24">
        <v>423.28</v>
      </c>
      <c r="G77" s="7"/>
      <c r="H77" s="7"/>
    </row>
    <row r="78" spans="1:14" ht="15" x14ac:dyDescent="0.25">
      <c r="A78" s="23" t="s">
        <v>78</v>
      </c>
      <c r="B78" s="9">
        <v>11553542127</v>
      </c>
      <c r="C78" s="9" t="s">
        <v>85</v>
      </c>
      <c r="D78" s="9">
        <v>3232</v>
      </c>
      <c r="E78" s="9" t="s">
        <v>34</v>
      </c>
      <c r="F78" s="24">
        <v>264.14</v>
      </c>
      <c r="G78" s="7"/>
      <c r="H78" s="7"/>
    </row>
    <row r="79" spans="1:14" ht="15" x14ac:dyDescent="0.25">
      <c r="A79" s="23" t="s">
        <v>114</v>
      </c>
      <c r="B79" s="9" t="s">
        <v>19</v>
      </c>
      <c r="C79" s="9" t="s">
        <v>19</v>
      </c>
      <c r="D79" s="9">
        <v>3121</v>
      </c>
      <c r="E79" s="9" t="s">
        <v>115</v>
      </c>
      <c r="F79" s="24">
        <v>3200</v>
      </c>
      <c r="G79" s="7"/>
      <c r="H79" s="7"/>
    </row>
    <row r="80" spans="1:14" ht="15" x14ac:dyDescent="0.25">
      <c r="A80" s="23" t="s">
        <v>113</v>
      </c>
      <c r="B80" s="9" t="s">
        <v>19</v>
      </c>
      <c r="C80" s="9" t="s">
        <v>19</v>
      </c>
      <c r="D80" s="9">
        <v>3111</v>
      </c>
      <c r="E80" s="9" t="s">
        <v>112</v>
      </c>
      <c r="F80" s="24">
        <v>46639.65</v>
      </c>
      <c r="G80" s="7"/>
      <c r="H80" s="7"/>
    </row>
    <row r="81" spans="1:12" ht="15" x14ac:dyDescent="0.25">
      <c r="A81" s="23" t="s">
        <v>113</v>
      </c>
      <c r="B81" s="9" t="s">
        <v>19</v>
      </c>
      <c r="C81" s="9" t="s">
        <v>19</v>
      </c>
      <c r="D81" s="9">
        <v>3132</v>
      </c>
      <c r="E81" s="9" t="s">
        <v>111</v>
      </c>
      <c r="F81" s="24">
        <v>7695.54</v>
      </c>
      <c r="G81" s="7"/>
      <c r="H81" s="7"/>
    </row>
    <row r="82" spans="1:12" ht="15" x14ac:dyDescent="0.25">
      <c r="A82" s="23" t="s">
        <v>12</v>
      </c>
      <c r="B82" s="9">
        <v>35210351014</v>
      </c>
      <c r="C82" s="9" t="s">
        <v>85</v>
      </c>
      <c r="D82" s="9">
        <v>3222</v>
      </c>
      <c r="E82" s="9" t="s">
        <v>13</v>
      </c>
      <c r="F82" s="24">
        <v>1945.86</v>
      </c>
      <c r="G82" s="7"/>
      <c r="H82" s="7"/>
    </row>
    <row r="83" spans="1:12" ht="15" x14ac:dyDescent="0.25">
      <c r="A83" s="23" t="s">
        <v>18</v>
      </c>
      <c r="B83" s="9">
        <v>17847110267</v>
      </c>
      <c r="C83" s="9" t="s">
        <v>85</v>
      </c>
      <c r="D83" s="9">
        <v>3238</v>
      </c>
      <c r="E83" s="9" t="s">
        <v>9</v>
      </c>
      <c r="F83" s="24">
        <v>71.38</v>
      </c>
      <c r="G83" s="7"/>
      <c r="H83" s="7"/>
    </row>
    <row r="84" spans="1:12" ht="15" x14ac:dyDescent="0.25">
      <c r="A84" s="23" t="s">
        <v>68</v>
      </c>
      <c r="B84" s="10" t="s">
        <v>136</v>
      </c>
      <c r="C84" s="9" t="s">
        <v>94</v>
      </c>
      <c r="D84" s="9">
        <v>3237</v>
      </c>
      <c r="E84" s="9" t="s">
        <v>48</v>
      </c>
      <c r="F84" s="24">
        <v>200</v>
      </c>
      <c r="G84" s="7"/>
      <c r="H84" s="7"/>
    </row>
    <row r="85" spans="1:12" ht="15" x14ac:dyDescent="0.25">
      <c r="A85" s="23" t="s">
        <v>10</v>
      </c>
      <c r="B85" s="9">
        <v>44138062462</v>
      </c>
      <c r="C85" s="9" t="s">
        <v>87</v>
      </c>
      <c r="D85" s="9">
        <v>3222</v>
      </c>
      <c r="E85" s="9" t="s">
        <v>13</v>
      </c>
      <c r="F85" s="24">
        <v>337.83</v>
      </c>
      <c r="G85" s="7"/>
      <c r="H85" s="7"/>
    </row>
    <row r="86" spans="1:12" ht="15" x14ac:dyDescent="0.25">
      <c r="A86" s="23" t="s">
        <v>38</v>
      </c>
      <c r="B86" s="9">
        <v>83416546499</v>
      </c>
      <c r="C86" s="9" t="s">
        <v>85</v>
      </c>
      <c r="D86" s="9">
        <v>3234</v>
      </c>
      <c r="E86" s="9" t="s">
        <v>22</v>
      </c>
      <c r="F86" s="24">
        <v>534.79</v>
      </c>
      <c r="G86" s="7"/>
      <c r="H86" s="7"/>
    </row>
    <row r="87" spans="1:12" ht="15" x14ac:dyDescent="0.25">
      <c r="A87" s="23" t="s">
        <v>66</v>
      </c>
      <c r="B87" s="9">
        <v>76842508189</v>
      </c>
      <c r="C87" s="9" t="s">
        <v>85</v>
      </c>
      <c r="D87" s="9">
        <v>3222</v>
      </c>
      <c r="E87" s="9" t="s">
        <v>11</v>
      </c>
      <c r="F87" s="24">
        <v>1165.8</v>
      </c>
      <c r="G87" s="7"/>
      <c r="H87" s="7"/>
    </row>
    <row r="88" spans="1:12" ht="15" x14ac:dyDescent="0.25">
      <c r="A88" s="23" t="s">
        <v>25</v>
      </c>
      <c r="B88" s="9">
        <v>82031999604</v>
      </c>
      <c r="C88" s="9" t="s">
        <v>85</v>
      </c>
      <c r="D88" s="9">
        <v>3299</v>
      </c>
      <c r="E88" s="9" t="s">
        <v>47</v>
      </c>
      <c r="F88" s="24">
        <v>577.35</v>
      </c>
      <c r="G88" s="7"/>
      <c r="H88" s="7"/>
    </row>
    <row r="89" spans="1:12" ht="15" x14ac:dyDescent="0.25">
      <c r="A89" s="23" t="s">
        <v>77</v>
      </c>
      <c r="B89" s="9">
        <v>85584865987</v>
      </c>
      <c r="C89" s="9" t="s">
        <v>85</v>
      </c>
      <c r="D89" s="9">
        <v>3234</v>
      </c>
      <c r="E89" s="9" t="s">
        <v>22</v>
      </c>
      <c r="F89" s="24">
        <v>274.73</v>
      </c>
      <c r="G89" s="7"/>
      <c r="H89" s="7"/>
    </row>
    <row r="90" spans="1:12" ht="15" x14ac:dyDescent="0.25">
      <c r="A90" s="26" t="s">
        <v>122</v>
      </c>
      <c r="B90" s="16">
        <v>83150360335</v>
      </c>
      <c r="C90" s="16" t="s">
        <v>85</v>
      </c>
      <c r="D90" s="16">
        <v>3299</v>
      </c>
      <c r="E90" s="16" t="s">
        <v>47</v>
      </c>
      <c r="F90" s="27">
        <v>25</v>
      </c>
      <c r="G90" s="7"/>
      <c r="H90" s="7"/>
    </row>
    <row r="91" spans="1:12" ht="24" customHeight="1" x14ac:dyDescent="0.25">
      <c r="A91" s="17"/>
      <c r="B91" s="18"/>
      <c r="C91" s="18"/>
      <c r="D91" s="18"/>
      <c r="E91" s="18"/>
      <c r="F91" s="19">
        <f>SUBTOTAL(109,Tablica13[IZNOS])</f>
        <v>151208.67999999996</v>
      </c>
      <c r="H91" s="5"/>
      <c r="I91" s="5"/>
      <c r="J91" s="5"/>
      <c r="K91" s="5"/>
      <c r="L91" s="4"/>
    </row>
    <row r="92" spans="1:12" x14ac:dyDescent="0.25">
      <c r="H92" s="5"/>
      <c r="I92" s="5"/>
      <c r="J92" s="5"/>
      <c r="K92" s="5"/>
      <c r="L92" s="4"/>
    </row>
    <row r="93" spans="1:12" x14ac:dyDescent="0.25">
      <c r="H93" s="5"/>
      <c r="I93" s="5"/>
      <c r="J93" s="5"/>
      <c r="K93" s="5"/>
      <c r="L93" s="4"/>
    </row>
    <row r="94" spans="1:12" x14ac:dyDescent="0.25">
      <c r="H94" s="5"/>
      <c r="I94" s="5"/>
      <c r="J94" s="5"/>
      <c r="K94" s="5"/>
      <c r="L94" s="4"/>
    </row>
  </sheetData>
  <mergeCells count="2">
    <mergeCell ref="A8:C8"/>
    <mergeCell ref="A6:E6"/>
  </mergeCells>
  <printOptions horizontalCentered="1"/>
  <pageMargins left="0.23622047244094488" right="0.23622047244094488" top="0.74803149606299213" bottom="0.74803149606299213" header="0.31496062992125984" footer="0.31496062992125984"/>
  <pageSetup paperSize="9" scale="72" fitToHeight="0" orientation="portrait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INFO O TROŠENJU SREDSTAVA 3-24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Jadranka Kirinčić</dc:creator>
  <cp:lastModifiedBy>Jadranka Kirinčić</cp:lastModifiedBy>
  <cp:lastPrinted>2024-04-18T11:37:50Z</cp:lastPrinted>
  <dcterms:created xsi:type="dcterms:W3CDTF">2024-03-18T07:19:05Z</dcterms:created>
  <dcterms:modified xsi:type="dcterms:W3CDTF">2024-04-18T11:40:53Z</dcterms:modified>
</cp:coreProperties>
</file>